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"/>
    </mc:Choice>
  </mc:AlternateContent>
  <xr:revisionPtr revIDLastSave="0" documentId="13_ncr:1_{D3A2B354-062C-4706-90D3-02771ED40F3D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0730" windowHeight="1104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12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<sst xmlns="http://schemas.openxmlformats.org/spreadsheetml/2006/main" count="43" uniqueCount="33">
  <si>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</si>
  <si>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</si>
  <si>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</si>
  <si>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</si>
  <si>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</si>
  <si>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</si>
  <si>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</si>
  <si>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</si>
  <si>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</si>
  <si>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</si>
  <si>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</si>
  <si>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</si>
  <si>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</si>
  <si>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</si>
  <si>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</si>
  <si>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</si>
  <si>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</si>
  <si>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</si>
  <si>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</si>
  <si>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FIDEICOMISO DE ADMINISTRACION PARA LA PROMOCION Y FOMENTO DE LAS ACTIVIDADES TURISTICAS EN EL ESTADO</t>
  </si>
  <si>
    <t>Del 01 de enero al 31 de diciembre de 2024</t>
  </si>
  <si>
    <t>Hacienda Pública / Patrimonio Contribuido Neto de 2023</t>
  </si>
  <si>
    <t>Hacienda Pública / Patrimonio Neto Final de 2023</t>
  </si>
  <si>
    <t>Exceso o Insuficiencia en la Actualización de la Hacienda Pública / Patrimonio Neto de 2023</t>
  </si>
  <si>
    <t>Hacienda Pública / Patrimonio Generado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</si>
  <si>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</si>
  <si>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</si>
  <si>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</si>
  <si>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</si>
  <si>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ING. JULIO OMAR CHÁVEZ VENTURA</t>
  </si>
  <si>
    <t>C.P. KARLA VERÓNICA RAMOS PACHECO</t>
  </si>
  <si>
    <t>DIRECTOR GENERAL DEL FIDEICOMISO ¡AH, CHIHUAHUA!</t>
  </si>
  <si>
    <t>ADMINISTRADORA DEL FIDEICOMISO ¡AH, CHIHUAHUA!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</si>
</sst>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\-#,##0.00\ "/>
    <numFmt numFmtId="165" formatCode="#,##0_ ;[Red]\-#,##0\ "/>
    <numFmt numFmtId="167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65" fontId="6" fillId="0" borderId="25" xfId="0" applyNumberFormat="1" applyFont="1" applyBorder="1" applyAlignment="1" applyProtection="1">
      <alignment horizontal="right" vertical="top"/>
      <protection locked="0"/>
    </xf>
    <xf numFmtId="167" fontId="2" fillId="0" borderId="19" xfId="1" applyNumberFormat="1" applyFont="1" applyFill="1" applyBorder="1" applyAlignment="1" applyProtection="1">
      <alignment vertical="center" wrapText="1"/>
    </xf>
    <xf numFmtId="167" fontId="2" fillId="3" borderId="19" xfId="1" applyNumberFormat="1" applyFont="1" applyFill="1" applyBorder="1" applyAlignment="1" applyProtection="1">
      <alignment vertical="center" wrapText="1"/>
    </xf>
    <xf numFmtId="167" fontId="2" fillId="3" borderId="23" xfId="1" applyNumberFormat="1" applyFont="1" applyFill="1" applyBorder="1" applyAlignment="1" applyProtection="1">
      <alignment vertical="center" wrapText="1"/>
    </xf>
    <xf numFmtId="167" fontId="2" fillId="0" borderId="8" xfId="1" applyNumberFormat="1" applyFont="1" applyFill="1" applyBorder="1" applyAlignment="1" applyProtection="1">
      <alignment vertical="center" wrapText="1"/>
    </xf>
    <xf numFmtId="167" fontId="6" fillId="0" borderId="25" xfId="0" applyNumberFormat="1" applyFont="1" applyBorder="1" applyAlignment="1" applyProtection="1">
      <alignment horizontal="right" vertical="top"/>
      <protection locked="0"/>
    </xf>
    <xf numFmtId="167" fontId="3" fillId="3" borderId="19" xfId="1" applyNumberFormat="1" applyFont="1" applyFill="1" applyBorder="1" applyAlignment="1" applyProtection="1">
      <alignment vertical="center" wrapText="1"/>
    </xf>
    <xf numFmtId="167" fontId="3" fillId="3" borderId="23" xfId="1" applyNumberFormat="1" applyFont="1" applyFill="1" applyBorder="1" applyAlignment="1" applyProtection="1">
      <alignment vertical="center" wrapText="1"/>
    </xf>
    <xf numFmtId="167" fontId="3" fillId="0" borderId="8" xfId="1" applyNumberFormat="1" applyFont="1" applyFill="1" applyBorder="1" applyAlignment="1" applyProtection="1">
      <alignment vertical="center" wrapText="1"/>
    </xf>
    <xf numFmtId="167" fontId="2" fillId="0" borderId="23" xfId="1" applyNumberFormat="1" applyFont="1" applyFill="1" applyBorder="1" applyAlignment="1" applyProtection="1">
      <alignment vertical="center" wrapText="1"/>
    </xf>
    <xf numFmtId="167" fontId="3" fillId="0" borderId="19" xfId="1" applyNumberFormat="1" applyFont="1" applyFill="1" applyBorder="1" applyAlignment="1" applyProtection="1">
      <alignment vertical="center" wrapText="1"/>
      <protection locked="0"/>
    </xf>
    <xf numFmtId="167" fontId="7" fillId="0" borderId="25" xfId="0" applyNumberFormat="1" applyFont="1" applyBorder="1" applyAlignment="1" applyProtection="1">
      <alignment horizontal="right" vertical="top"/>
      <protection locked="0"/>
    </xf>
    <xf numFmtId="167" fontId="7" fillId="0" borderId="8" xfId="1" applyNumberFormat="1" applyFont="1" applyFill="1" applyBorder="1" applyAlignment="1" applyProtection="1">
      <alignment vertical="center" wrapText="1"/>
    </xf>
    <xf numFmtId="167" fontId="2" fillId="0" borderId="20" xfId="1" applyNumberFormat="1" applyFont="1" applyFill="1" applyBorder="1" applyAlignment="1" applyProtection="1">
      <alignment vertical="center" wrapText="1"/>
    </xf>
    <xf numFmtId="167" fontId="2" fillId="0" borderId="24" xfId="1" applyNumberFormat="1" applyFont="1" applyFill="1" applyBorder="1" applyAlignment="1" applyProtection="1">
      <alignment vertical="center" wrapText="1"/>
    </xf>
    <xf numFmtId="167" fontId="2" fillId="0" borderId="12" xfId="1" applyNumberFormat="1" applyFont="1" applyFill="1" applyBorder="1" applyAlignment="1" applyProtection="1">
      <alignment vertical="center" wrapText="1"/>
    </xf>
    <xf numFmtId="0" fontId="3" fillId="4" borderId="0" xfId="0" applyFont="1" applyFill="1" applyAlignment="1">
      <alignment horizontal="center" vertical="top" wrapText="1"/>
    </xf>
    <xf numFmtId="0" fontId="3" fillId="4" borderId="0" xfId="0" applyFont="1" applyFill="1" applyAlignment="1">
      <alignment horizontal="left" vertical="top"/>
    </xf>
    <xf numFmtId="0" fontId="3" fillId="4" borderId="26" xfId="0" applyFont="1" applyFill="1" applyBorder="1" applyAlignment="1">
      <alignment horizontal="center" vertical="top" wrapText="1"/>
    </xf>
    <xf numFmtId="43" fontId="3" fillId="4" borderId="0" xfId="1" applyFont="1" applyFill="1" applyBorder="1"/>
    <xf numFmtId="0" fontId="6" fillId="4" borderId="26" xfId="0" applyFont="1" applyFill="1" applyBorder="1" applyAlignment="1">
      <alignment horizontal="center" vertical="top" wrapText="1"/>
    </xf>
    <xf numFmtId="0" fontId="3" fillId="4" borderId="0" xfId="0" applyFont="1" applyFill="1" applyAlignment="1" applyProtection="1">
      <alignment horizontal="center" vertical="top"/>
      <protection locked="0"/>
    </xf>
    <xf numFmtId="0" fontId="6" fillId="4" borderId="0" xfId="0" applyFont="1" applyFill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1"/>
  <sheetViews>
    <sheetView tabSelected="1" zoomScale="80" zoomScaleNormal="80" workbookViewId="0">
      <selection activeCell="E49" sqref="E49:G49"/>
    </sheetView>
  </sheetViews>
  <sheetFormatPr baseColWidth="10" defaultColWidth="11.5703125" defaultRowHeight="14.25" x14ac:dyDescent="0.2"/>
  <cols>
    <col min="1" max="1" width="2.5703125" style="21" customWidth="1"/>
    <col min="2" max="2" width="47" style="21" customWidth="1"/>
    <col min="3" max="3" width="28.5703125" style="21" customWidth="1"/>
    <col min="4" max="4" width="22.85546875" style="21" customWidth="1"/>
    <col min="5" max="5" width="28.5703125" style="21" customWidth="1"/>
    <col min="6" max="6" width="17.28515625" style="21" customWidth="1"/>
    <col min="7" max="7" width="18.7109375" style="21" customWidth="1"/>
    <col min="8" max="16384" width="11.5703125" style="21"/>
  </cols>
  <sheetData>
    <row r="1" spans="2:8" ht="15" thickBot="1" x14ac:dyDescent="0.25">
      <c r="H1" s="22" t="s">
        <v>0</v>
      </c>
    </row>
    <row r="2" spans="2:8" x14ac:dyDescent="0.2">
      <c r="B2" s="27" t="s">
        <v>19</v>
      </c>
      <c r="C2" s="28"/>
      <c r="D2" s="28"/>
      <c r="E2" s="28"/>
      <c r="F2" s="28"/>
      <c r="G2" s="29"/>
    </row>
    <row r="3" spans="2:8" x14ac:dyDescent="0.2">
      <c r="B3" s="30" t="s">
        <v>1</v>
      </c>
      <c r="C3" s="31"/>
      <c r="D3" s="31"/>
      <c r="E3" s="31"/>
      <c r="F3" s="31"/>
      <c r="G3" s="32"/>
    </row>
    <row r="4" spans="2:8" ht="15" thickBot="1" x14ac:dyDescent="0.25">
      <c r="B4" s="33" t="s">
        <v>20</v>
      </c>
      <c r="C4" s="34"/>
      <c r="D4" s="34"/>
      <c r="E4" s="34"/>
      <c r="F4" s="34"/>
      <c r="G4" s="35"/>
    </row>
    <row r="5" spans="2:8" ht="87.75" customHeight="1" thickBot="1" x14ac:dyDescent="0.25">
      <c r="B5" s="6" t="s">
        <v>2</v>
      </c>
      <c r="C5" s="8" t="s">
        <v>3</v>
      </c>
      <c r="D5" s="8" t="s">
        <v>4</v>
      </c>
      <c r="E5" s="15" t="s">
        <v>5</v>
      </c>
      <c r="F5" s="8" t="s">
        <v>6</v>
      </c>
      <c r="G5" s="7" t="s">
        <v>7</v>
      </c>
    </row>
    <row r="6" spans="2:8" x14ac:dyDescent="0.2">
      <c r="B6" s="1"/>
      <c r="C6" s="9"/>
      <c r="D6" s="9"/>
      <c r="E6" s="16"/>
      <c r="F6" s="9"/>
      <c r="G6" s="2"/>
    </row>
    <row r="7" spans="2:8" ht="24.75" customHeight="1" x14ac:dyDescent="0.2">
      <c r="B7" s="25" t="s">
        <v>21</v>
      </c>
      <c r="C7" s="37">
        <f>SUM(C8,C9,C10)</f>
        <v>3084468.5</v>
      </c>
      <c r="D7" s="38"/>
      <c r="E7" s="39"/>
      <c r="F7" s="38"/>
      <c r="G7" s="40">
        <f>SUM(C7:F7)</f>
        <v>3084468.5</v>
      </c>
    </row>
    <row r="8" spans="2:8" x14ac:dyDescent="0.2">
      <c r="B8" s="4" t="s">
        <v>8</v>
      </c>
      <c r="C8" s="41">
        <v>3084468.5</v>
      </c>
      <c r="D8" s="42"/>
      <c r="E8" s="43"/>
      <c r="F8" s="42"/>
      <c r="G8" s="44">
        <f>SUM(C8:F8)</f>
        <v>3084468.5</v>
      </c>
    </row>
    <row r="9" spans="2:8" x14ac:dyDescent="0.2">
      <c r="B9" s="4" t="s">
        <v>9</v>
      </c>
      <c r="C9" s="14">
        <v>0</v>
      </c>
      <c r="D9" s="11"/>
      <c r="E9" s="18"/>
      <c r="F9" s="11"/>
      <c r="G9" s="5">
        <f>SUM(C9:F9)</f>
        <v>0</v>
      </c>
    </row>
    <row r="10" spans="2:8" x14ac:dyDescent="0.2">
      <c r="B10" s="4" t="s">
        <v>10</v>
      </c>
      <c r="C10" s="14">
        <v>0</v>
      </c>
      <c r="D10" s="11"/>
      <c r="E10" s="18"/>
      <c r="F10" s="11"/>
      <c r="G10" s="5">
        <f>SUM(C10:F10)</f>
        <v>0</v>
      </c>
    </row>
    <row r="11" spans="2:8" x14ac:dyDescent="0.2">
      <c r="B11" s="4"/>
      <c r="C11" s="12"/>
      <c r="D11" s="12"/>
      <c r="E11" s="19"/>
      <c r="F11" s="12"/>
      <c r="G11" s="5"/>
    </row>
    <row r="12" spans="2:8" ht="25.5" customHeight="1" x14ac:dyDescent="0.2">
      <c r="B12" s="25" t="s">
        <v>24</v>
      </c>
      <c r="C12" s="10"/>
      <c r="D12" s="37">
        <f>SUM(D14,D15,D16,D17,)</f>
        <v>90350628.579999998</v>
      </c>
      <c r="E12" s="45">
        <f>SUM(E13)</f>
        <v>22079054.02</v>
      </c>
      <c r="F12" s="10"/>
      <c r="G12" s="40">
        <f>SUM(C12:F12)</f>
        <v>112429682.59999999</v>
      </c>
    </row>
    <row r="13" spans="2:8" x14ac:dyDescent="0.2">
      <c r="B13" s="4" t="s">
        <v>11</v>
      </c>
      <c r="C13" s="11"/>
      <c r="D13" s="42"/>
      <c r="E13" s="41">
        <v>22079054.02</v>
      </c>
      <c r="F13" s="11"/>
      <c r="G13" s="44">
        <f>SUM(C13:F13)</f>
        <v>22079054.02</v>
      </c>
    </row>
    <row r="14" spans="2:8" x14ac:dyDescent="0.2">
      <c r="B14" s="4" t="s">
        <v>12</v>
      </c>
      <c r="C14" s="11"/>
      <c r="D14" s="41">
        <v>90367855.280000001</v>
      </c>
      <c r="E14" s="43"/>
      <c r="F14" s="11"/>
      <c r="G14" s="44">
        <f>SUM(C14:F14)</f>
        <v>90367855.280000001</v>
      </c>
    </row>
    <row r="15" spans="2:8" x14ac:dyDescent="0.2">
      <c r="B15" s="4" t="s">
        <v>13</v>
      </c>
      <c r="C15" s="11"/>
      <c r="D15" s="41">
        <v>44</v>
      </c>
      <c r="E15" s="43"/>
      <c r="F15" s="11"/>
      <c r="G15" s="44">
        <f>D15</f>
        <v>44</v>
      </c>
    </row>
    <row r="16" spans="2:8" x14ac:dyDescent="0.2">
      <c r="B16" s="4" t="s">
        <v>14</v>
      </c>
      <c r="C16" s="11"/>
      <c r="D16" s="46">
        <v>0</v>
      </c>
      <c r="E16" s="43"/>
      <c r="F16" s="11"/>
      <c r="G16" s="44">
        <f>D16</f>
        <v>0</v>
      </c>
    </row>
    <row r="17" spans="2:7" x14ac:dyDescent="0.2">
      <c r="B17" s="4" t="s">
        <v>15</v>
      </c>
      <c r="C17" s="11"/>
      <c r="D17" s="47">
        <v>-17270.7</v>
      </c>
      <c r="E17" s="43"/>
      <c r="F17" s="11"/>
      <c r="G17" s="48">
        <f>D17</f>
        <v>-17270.7</v>
      </c>
    </row>
    <row r="18" spans="2:7" x14ac:dyDescent="0.2">
      <c r="B18" s="4"/>
      <c r="C18" s="12"/>
      <c r="D18" s="12"/>
      <c r="E18" s="19"/>
      <c r="F18" s="12"/>
      <c r="G18" s="5"/>
    </row>
    <row r="19" spans="2:7" ht="39" customHeight="1" x14ac:dyDescent="0.2">
      <c r="B19" s="25" t="s">
        <v>23</v>
      </c>
      <c r="C19" s="11"/>
      <c r="D19" s="11"/>
      <c r="E19" s="18"/>
      <c r="F19" s="13">
        <f>SUM(F20,F21,)</f>
        <v>0</v>
      </c>
      <c r="G19" s="3">
        <f>F19</f>
        <v>0</v>
      </c>
    </row>
    <row r="20" spans="2:7" x14ac:dyDescent="0.2">
      <c r="B20" s="4" t="s">
        <v>16</v>
      </c>
      <c r="C20" s="11"/>
      <c r="D20" s="11"/>
      <c r="E20" s="18"/>
      <c r="F20" s="14">
        <v>0</v>
      </c>
      <c r="G20" s="5">
        <f>F20</f>
        <v>0</v>
      </c>
    </row>
    <row r="21" spans="2:7" x14ac:dyDescent="0.2">
      <c r="B21" s="4" t="s">
        <v>17</v>
      </c>
      <c r="C21" s="11"/>
      <c r="D21" s="11"/>
      <c r="E21" s="18"/>
      <c r="F21" s="14">
        <v>0</v>
      </c>
      <c r="G21" s="5">
        <f>F21</f>
        <v>0</v>
      </c>
    </row>
    <row r="22" spans="2:7" x14ac:dyDescent="0.2">
      <c r="B22" s="4"/>
      <c r="C22" s="12"/>
      <c r="D22" s="12"/>
      <c r="E22" s="19"/>
      <c r="F22" s="12"/>
      <c r="G22" s="5"/>
    </row>
    <row r="23" spans="2:7" ht="31.5" customHeight="1" x14ac:dyDescent="0.2">
      <c r="B23" s="25" t="s">
        <v>22</v>
      </c>
      <c r="C23" s="37">
        <f>SUM(C7)</f>
        <v>3084468.5</v>
      </c>
      <c r="D23" s="37">
        <f>SUM(D12)</f>
        <v>90350628.579999998</v>
      </c>
      <c r="E23" s="45">
        <f>E12</f>
        <v>22079054.02</v>
      </c>
      <c r="F23" s="37">
        <f>SUM(F19)</f>
        <v>0</v>
      </c>
      <c r="G23" s="40">
        <f>SUM(C23:F23)</f>
        <v>115514151.09999999</v>
      </c>
    </row>
    <row r="24" spans="2:7" x14ac:dyDescent="0.2">
      <c r="B24" s="4"/>
      <c r="C24" s="13"/>
      <c r="D24" s="12"/>
      <c r="E24" s="19"/>
      <c r="F24" s="12"/>
      <c r="G24" s="5"/>
    </row>
    <row r="25" spans="2:7" ht="24" x14ac:dyDescent="0.2">
      <c r="B25" s="25" t="s">
        <v>25</v>
      </c>
      <c r="C25" s="13">
        <f>SUM(C26:C28)</f>
        <v>0</v>
      </c>
      <c r="D25" s="10"/>
      <c r="E25" s="17"/>
      <c r="F25" s="10"/>
      <c r="G25" s="3">
        <f>C25</f>
        <v>0</v>
      </c>
    </row>
    <row r="26" spans="2:7" x14ac:dyDescent="0.2">
      <c r="B26" s="4" t="s">
        <v>8</v>
      </c>
      <c r="C26" s="14">
        <v>0</v>
      </c>
      <c r="D26" s="11"/>
      <c r="E26" s="18"/>
      <c r="F26" s="11"/>
      <c r="G26" s="5">
        <f>C26</f>
        <v>0</v>
      </c>
    </row>
    <row r="27" spans="2:7" x14ac:dyDescent="0.2">
      <c r="B27" s="4" t="s">
        <v>9</v>
      </c>
      <c r="C27" s="14">
        <v>0</v>
      </c>
      <c r="D27" s="11"/>
      <c r="E27" s="18"/>
      <c r="F27" s="11"/>
      <c r="G27" s="5">
        <f>C27</f>
        <v>0</v>
      </c>
    </row>
    <row r="28" spans="2:7" x14ac:dyDescent="0.2">
      <c r="B28" s="4" t="s">
        <v>10</v>
      </c>
      <c r="C28" s="14">
        <v>0</v>
      </c>
      <c r="D28" s="11"/>
      <c r="E28" s="18"/>
      <c r="F28" s="11"/>
      <c r="G28" s="5">
        <f>C28</f>
        <v>0</v>
      </c>
    </row>
    <row r="29" spans="2:7" x14ac:dyDescent="0.2">
      <c r="B29" s="4"/>
      <c r="C29" s="12"/>
      <c r="D29" s="12"/>
      <c r="E29" s="19"/>
      <c r="F29" s="12"/>
      <c r="G29" s="5"/>
    </row>
    <row r="30" spans="2:7" ht="24" x14ac:dyDescent="0.2">
      <c r="B30" s="25" t="s">
        <v>26</v>
      </c>
      <c r="C30" s="10"/>
      <c r="D30" s="13">
        <f>D32</f>
        <v>22079054.02</v>
      </c>
      <c r="E30" s="45">
        <f>SUM(E31:E35)</f>
        <v>-16702857.039999999</v>
      </c>
      <c r="F30" s="10"/>
      <c r="G30" s="40">
        <f>SUM(D30:E30)</f>
        <v>5376196.9800000004</v>
      </c>
    </row>
    <row r="31" spans="2:7" x14ac:dyDescent="0.2">
      <c r="B31" s="4" t="s">
        <v>11</v>
      </c>
      <c r="C31" s="11"/>
      <c r="D31" s="11"/>
      <c r="E31" s="41">
        <v>5376196.9800000004</v>
      </c>
      <c r="F31" s="11"/>
      <c r="G31" s="44">
        <f>SUM(E31)</f>
        <v>5376196.9800000004</v>
      </c>
    </row>
    <row r="32" spans="2:7" x14ac:dyDescent="0.2">
      <c r="B32" s="4" t="s">
        <v>12</v>
      </c>
      <c r="C32" s="11"/>
      <c r="D32" s="36">
        <v>22079054.02</v>
      </c>
      <c r="E32" s="47">
        <v>-22079054.02</v>
      </c>
      <c r="F32" s="11"/>
      <c r="G32" s="5">
        <f>SUM(D32:E32)</f>
        <v>0</v>
      </c>
    </row>
    <row r="33" spans="2:7" x14ac:dyDescent="0.2">
      <c r="B33" s="4" t="s">
        <v>13</v>
      </c>
      <c r="C33" s="11"/>
      <c r="D33" s="11"/>
      <c r="E33" s="20">
        <v>0</v>
      </c>
      <c r="F33" s="11"/>
      <c r="G33" s="5">
        <f>E33</f>
        <v>0</v>
      </c>
    </row>
    <row r="34" spans="2:7" x14ac:dyDescent="0.2">
      <c r="B34" s="4" t="s">
        <v>14</v>
      </c>
      <c r="C34" s="11"/>
      <c r="D34" s="11"/>
      <c r="E34" s="20">
        <v>0</v>
      </c>
      <c r="F34" s="11"/>
      <c r="G34" s="5">
        <f>E34</f>
        <v>0</v>
      </c>
    </row>
    <row r="35" spans="2:7" x14ac:dyDescent="0.2">
      <c r="B35" s="4" t="s">
        <v>15</v>
      </c>
      <c r="C35" s="11"/>
      <c r="D35" s="11"/>
      <c r="E35" s="20">
        <v>0</v>
      </c>
      <c r="F35" s="11"/>
      <c r="G35" s="5">
        <f>E35</f>
        <v>0</v>
      </c>
    </row>
    <row r="36" spans="2:7" x14ac:dyDescent="0.2">
      <c r="B36" s="4"/>
      <c r="C36" s="12"/>
      <c r="D36" s="12"/>
      <c r="E36" s="19"/>
      <c r="F36" s="12"/>
      <c r="G36" s="5"/>
    </row>
    <row r="37" spans="2:7" ht="39" customHeight="1" x14ac:dyDescent="0.2">
      <c r="B37" s="25" t="s">
        <v>27</v>
      </c>
      <c r="C37" s="11"/>
      <c r="D37" s="11"/>
      <c r="E37" s="18"/>
      <c r="F37" s="13">
        <f>SUM(F38:F39)</f>
        <v>0</v>
      </c>
      <c r="G37" s="3">
        <f>F37</f>
        <v>0</v>
      </c>
    </row>
    <row r="38" spans="2:7" x14ac:dyDescent="0.2">
      <c r="B38" s="4" t="s">
        <v>16</v>
      </c>
      <c r="C38" s="11"/>
      <c r="D38" s="11"/>
      <c r="E38" s="18"/>
      <c r="F38" s="14">
        <v>0</v>
      </c>
      <c r="G38" s="5">
        <f>F38</f>
        <v>0</v>
      </c>
    </row>
    <row r="39" spans="2:7" x14ac:dyDescent="0.2">
      <c r="B39" s="4" t="s">
        <v>17</v>
      </c>
      <c r="C39" s="11"/>
      <c r="D39" s="11"/>
      <c r="E39" s="18"/>
      <c r="F39" s="14">
        <v>0</v>
      </c>
      <c r="G39" s="5">
        <f>F39</f>
        <v>0</v>
      </c>
    </row>
    <row r="40" spans="2:7" x14ac:dyDescent="0.2">
      <c r="B40" s="4"/>
      <c r="C40" s="12"/>
      <c r="D40" s="12"/>
      <c r="E40" s="19"/>
      <c r="F40" s="12"/>
      <c r="G40" s="5"/>
    </row>
    <row r="41" spans="2:7" ht="27.75" customHeight="1" thickBot="1" x14ac:dyDescent="0.25">
      <c r="B41" s="26" t="s">
        <v>28</v>
      </c>
      <c r="C41" s="49">
        <f>SUM(C23,C25)</f>
        <v>3084468.5</v>
      </c>
      <c r="D41" s="49">
        <f>SUM(D23,D30)</f>
        <v>112429682.59999999</v>
      </c>
      <c r="E41" s="50">
        <f>SUM(E30,E23)</f>
        <v>5376196.9800000004</v>
      </c>
      <c r="F41" s="49">
        <f>SUM(F37,F23)</f>
        <v>0</v>
      </c>
      <c r="G41" s="51">
        <f>SUM(C41:F41)</f>
        <v>120890348.08</v>
      </c>
    </row>
    <row r="42" spans="2:7" x14ac:dyDescent="0.2">
      <c r="B42" s="23" t="s">
        <v>18</v>
      </c>
    </row>
    <row r="43" spans="2:7" s="24" customFormat="1" x14ac:dyDescent="0.2"/>
    <row r="44" spans="2:7" s="24" customFormat="1" x14ac:dyDescent="0.2"/>
    <row r="45" spans="2:7" s="24" customFormat="1" x14ac:dyDescent="0.2"/>
    <row r="46" spans="2:7" s="24" customFormat="1" x14ac:dyDescent="0.2"/>
    <row r="47" spans="2:7" s="24" customFormat="1" x14ac:dyDescent="0.2"/>
    <row r="48" spans="2:7" s="24" customFormat="1" x14ac:dyDescent="0.2">
      <c r="B48" s="52"/>
      <c r="C48" s="52"/>
      <c r="D48" s="53"/>
      <c r="E48" s="52"/>
      <c r="F48" s="52"/>
      <c r="G48" s="52"/>
    </row>
    <row r="49" spans="2:7" s="24" customFormat="1" x14ac:dyDescent="0.2">
      <c r="B49" s="54" t="s">
        <v>29</v>
      </c>
      <c r="C49" s="54"/>
      <c r="D49" s="55"/>
      <c r="E49" s="56" t="s">
        <v>30</v>
      </c>
      <c r="F49" s="56"/>
      <c r="G49" s="56"/>
    </row>
    <row r="50" spans="2:7" s="24" customFormat="1" x14ac:dyDescent="0.2">
      <c r="B50" s="57" t="s">
        <v>31</v>
      </c>
      <c r="C50" s="57"/>
      <c r="D50" s="55"/>
      <c r="E50" s="58" t="s">
        <v>32</v>
      </c>
      <c r="F50" s="58"/>
      <c r="G50" s="58"/>
    </row>
    <row r="51" spans="2:7" s="24" customFormat="1" x14ac:dyDescent="0.2"/>
    <row r="52" spans="2:7" s="24" customFormat="1" x14ac:dyDescent="0.2"/>
    <row r="53" spans="2:7" s="24" customFormat="1" x14ac:dyDescent="0.2"/>
    <row r="54" spans="2:7" s="24" customFormat="1" x14ac:dyDescent="0.2"/>
    <row r="55" spans="2:7" s="24" customFormat="1" x14ac:dyDescent="0.2"/>
    <row r="56" spans="2:7" s="24" customFormat="1" x14ac:dyDescent="0.2"/>
    <row r="57" spans="2:7" s="24" customFormat="1" x14ac:dyDescent="0.2"/>
    <row r="58" spans="2:7" s="24" customFormat="1" x14ac:dyDescent="0.2"/>
    <row r="59" spans="2:7" s="24" customFormat="1" x14ac:dyDescent="0.2"/>
    <row r="60" spans="2:7" s="24" customFormat="1" x14ac:dyDescent="0.2"/>
    <row r="61" spans="2:7" s="24" customFormat="1" x14ac:dyDescent="0.2"/>
    <row r="62" spans="2:7" s="24" customFormat="1" x14ac:dyDescent="0.2"/>
    <row r="63" spans="2:7" s="24" customFormat="1" x14ac:dyDescent="0.2"/>
    <row r="64" spans="2:7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</sheetData>
  <sheetProtection formatCells="0" formatColumns="0" formatRows="0"/>
  <mergeCells count="9">
    <mergeCell ref="B49:C49"/>
    <mergeCell ref="E49:G49"/>
    <mergeCell ref="B50:C50"/>
    <mergeCell ref="E50:G50"/>
    <mergeCell ref="B2:G2"/>
    <mergeCell ref="B3:G3"/>
    <mergeCell ref="B4:G4"/>
    <mergeCell ref="B48:C48"/>
    <mergeCell ref="E48:G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Patricia Ruiz Chaparro</cp:lastModifiedBy>
  <dcterms:created xsi:type="dcterms:W3CDTF">2019-12-06T17:20:35Z</dcterms:created>
  <dcterms:modified xsi:type="dcterms:W3CDTF">2025-01-29T00:09:26Z</dcterms:modified>
</cp:coreProperties>
</file>